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0"/>
  </bookViews>
  <sheets>
    <sheet name="u-14" sheetId="1" r:id="rId1"/>
  </sheets>
  <definedNames>
    <definedName name="_xlfn.AGGREGATE" hidden="1">#NAME?</definedName>
    <definedName name="SR.">#REF!</definedName>
    <definedName name="_xlnm.Print_Area" localSheetId="0">'u-14'!#REF!</definedName>
  </definedNames>
  <calcPr fullCalcOnLoad="1"/>
</workbook>
</file>

<file path=xl/sharedStrings.xml><?xml version="1.0" encoding="utf-8"?>
<sst xmlns="http://schemas.openxmlformats.org/spreadsheetml/2006/main" count="119" uniqueCount="40">
  <si>
    <t>P</t>
  </si>
  <si>
    <t>SR.</t>
  </si>
  <si>
    <t>GİRİŞ</t>
  </si>
  <si>
    <t xml:space="preserve"> </t>
  </si>
  <si>
    <t>BAY</t>
  </si>
  <si>
    <t>1. HAFTA</t>
  </si>
  <si>
    <t>SKOR</t>
  </si>
  <si>
    <t>6. HAFTA</t>
  </si>
  <si>
    <t>A GRUBU PUAN DURUMU</t>
  </si>
  <si>
    <t>TAKIMLAR</t>
  </si>
  <si>
    <t>O</t>
  </si>
  <si>
    <t>G</t>
  </si>
  <si>
    <t>B</t>
  </si>
  <si>
    <t>M</t>
  </si>
  <si>
    <t>A</t>
  </si>
  <si>
    <t>Y</t>
  </si>
  <si>
    <t>AV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</si>
  <si>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</si>
  <si>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</si>
  <si>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</si>
  <si>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</si>
  <si>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</si>
  <si>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</si>
  <si>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</si>
  <si>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</si>
  <si>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B GRUBU PUAN DURUMU</t>
  </si>
  <si>
    <t>U-17 B GRUBU</t>
  </si>
  <si>
    <t>U-17 A GRUBU</t>
  </si>
  <si>
    <t>MERKÜR HOLDİNG ERBAA</t>
  </si>
  <si>
    <t>TOKAT 60 FK</t>
  </si>
  <si>
    <t>ERBAA GÜREŞ İHTİSAS</t>
  </si>
  <si>
    <t>AİLE SOSYAL POLİTİKALAR</t>
  </si>
  <si>
    <t>NİKSAR BLD. SPOR</t>
  </si>
  <si>
    <t>NİKSAR BLD.SPOR</t>
  </si>
  <si>
    <t>TOKAT İL MİLLİ EĞT.SPOR</t>
  </si>
  <si>
    <t>TURHAL GENÇLERBİRLİĞİ</t>
  </si>
  <si>
    <t>TOKAT BLD. PLEVNESPOR</t>
  </si>
  <si>
    <t>ZİLE BLD.SPOR</t>
  </si>
  <si>
    <t>TOKAT BLD.PLEVNESPOR</t>
  </si>
  <si>
    <t>H-0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</si>
</sst>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00B05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3" applyFill="0">
      <alignment/>
      <protection hidden="1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44" fillId="35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5" borderId="11" xfId="0" applyFont="1" applyFill="1" applyBorder="1" applyAlignment="1">
      <alignment/>
    </xf>
    <xf numFmtId="0" fontId="36" fillId="27" borderId="3" xfId="37" applyFont="1" applyFill="1" applyAlignment="1" applyProtection="1">
      <alignment/>
      <protection hidden="1"/>
    </xf>
    <xf numFmtId="0" fontId="21" fillId="36" borderId="3" xfId="37" applyFont="1" applyFill="1" applyAlignment="1" applyProtection="1">
      <alignment horizontal="center"/>
      <protection hidden="1"/>
    </xf>
    <xf numFmtId="14" fontId="21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4" fontId="42" fillId="34" borderId="0" xfId="0" applyNumberFormat="1" applyFont="1" applyFill="1" applyAlignment="1">
      <alignment/>
    </xf>
    <xf numFmtId="0" fontId="45" fillId="37" borderId="0" xfId="0" applyFont="1" applyFill="1" applyAlignment="1">
      <alignment/>
    </xf>
    <xf numFmtId="0" fontId="45" fillId="37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0" fontId="23" fillId="37" borderId="10" xfId="0" applyFont="1" applyFill="1" applyBorder="1" applyAlignment="1">
      <alignment/>
    </xf>
    <xf numFmtId="180" fontId="23" fillId="37" borderId="10" xfId="0" applyNumberFormat="1" applyFont="1" applyFill="1" applyBorder="1" applyAlignment="1">
      <alignment horizontal="center"/>
    </xf>
    <xf numFmtId="0" fontId="42" fillId="34" borderId="0" xfId="0" applyFont="1" applyFill="1" applyAlignment="1">
      <alignment/>
    </xf>
    <xf numFmtId="0" fontId="42" fillId="35" borderId="12" xfId="0" applyFont="1" applyFill="1" applyBorder="1" applyAlignment="1">
      <alignment/>
    </xf>
    <xf numFmtId="20" fontId="23" fillId="37" borderId="10" xfId="0" applyNumberFormat="1" applyFont="1" applyFill="1" applyBorder="1" applyAlignment="1">
      <alignment horizontal="center"/>
    </xf>
    <xf numFmtId="0" fontId="32" fillId="35" borderId="10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14" fontId="0" fillId="34" borderId="0" xfId="0" applyNumberFormat="1" applyFill="1" applyAlignment="1">
      <alignment/>
    </xf>
    <xf numFmtId="0" fontId="47" fillId="27" borderId="0" xfId="48" applyFont="1" applyFill="1" applyBorder="1" applyAlignment="1" applyProtection="1">
      <alignment horizontal="center" vertical="center"/>
      <protection/>
    </xf>
    <xf numFmtId="0" fontId="45" fillId="37" borderId="13" xfId="0" applyFont="1" applyFill="1" applyBorder="1" applyAlignment="1">
      <alignment horizontal="center"/>
    </xf>
    <xf numFmtId="0" fontId="21" fillId="38" borderId="3" xfId="37" applyFont="1" applyFill="1" applyAlignment="1" applyProtection="1">
      <alignment horizontal="left"/>
      <protection hidden="1" locked="0"/>
    </xf>
    <xf numFmtId="0" fontId="21" fillId="39" borderId="3" xfId="37" applyFont="1" applyFill="1" applyAlignment="1" applyProtection="1">
      <alignment/>
      <protection hidden="1" locked="0"/>
    </xf>
    <xf numFmtId="0" fontId="21" fillId="40" borderId="14" xfId="37" applyFont="1" applyFill="1" applyBorder="1" applyAlignment="1" applyProtection="1">
      <alignment horizontal="left"/>
      <protection hidden="1" locked="0"/>
    </xf>
    <xf numFmtId="0" fontId="48" fillId="41" borderId="15" xfId="0" applyFont="1" applyFill="1" applyBorder="1" applyAlignment="1">
      <alignment horizontal="center" vertical="center"/>
    </xf>
    <xf numFmtId="0" fontId="48" fillId="41" borderId="0" xfId="0" applyFont="1" applyFill="1" applyBorder="1" applyAlignment="1">
      <alignment horizontal="center" vertical="center"/>
    </xf>
    <xf numFmtId="0" fontId="36" fillId="27" borderId="3" xfId="37" applyFont="1" applyFill="1" applyAlignment="1" applyProtection="1">
      <alignment horizontal="center"/>
      <protection hidden="1"/>
    </xf>
    <xf numFmtId="0" fontId="36" fillId="27" borderId="3" xfId="37" applyFont="1" applyFill="1" applyAlignment="1" applyProtection="1">
      <alignment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64"/>
  <sheetViews>
    <sheetView tabSelected="1" zoomScalePageLayoutView="0" workbookViewId="0" topLeftCell="A10">
      <selection activeCell="R26" sqref="R26"/>
    </sheetView>
  </sheetViews>
  <sheetFormatPr defaultColWidth="9.140625" defaultRowHeight="15"/>
  <cols>
    <col min="1" max="1" width="0.71875" style="1" customWidth="1"/>
    <col min="2" max="2" width="20.7109375" style="0" customWidth="1"/>
    <col min="3" max="3" width="2.8515625" style="0" customWidth="1"/>
    <col min="4" max="4" width="3.140625" style="0" customWidth="1"/>
    <col min="5" max="5" width="20.8515625" style="0" customWidth="1"/>
    <col min="6" max="6" width="0.42578125" style="0" customWidth="1"/>
    <col min="7" max="7" width="21.00390625" style="0" hidden="1" customWidth="1"/>
    <col min="8" max="8" width="1.57421875" style="0" customWidth="1"/>
    <col min="9" max="9" width="21.00390625" style="0" customWidth="1"/>
    <col min="10" max="10" width="2.8515625" style="0" customWidth="1"/>
    <col min="11" max="11" width="2.8515625" style="1" customWidth="1"/>
    <col min="12" max="12" width="20.8515625" style="1" customWidth="1"/>
    <col min="13" max="13" width="0.2890625" style="1" customWidth="1"/>
    <col min="14" max="14" width="3.7109375" style="1" hidden="1" customWidth="1"/>
    <col min="15" max="15" width="2.7109375" style="1" customWidth="1"/>
    <col min="16" max="16" width="5.8515625" style="1" customWidth="1"/>
    <col min="17" max="17" width="9.140625" style="1" customWidth="1"/>
    <col min="18" max="18" width="26.421875" style="1" customWidth="1"/>
    <col min="19" max="19" width="3.00390625" style="1" customWidth="1"/>
    <col min="20" max="21" width="3.140625" style="1" customWidth="1"/>
    <col min="22" max="22" width="3.8515625" style="1" customWidth="1"/>
    <col min="23" max="23" width="3.140625" style="1" customWidth="1"/>
    <col min="24" max="24" width="3.421875" style="1" customWidth="1"/>
    <col min="25" max="25" width="3.7109375" style="1" customWidth="1"/>
    <col min="26" max="26" width="4.140625" style="1" customWidth="1"/>
    <col min="27" max="42" width="9.140625" style="1" customWidth="1"/>
  </cols>
  <sheetData>
    <row r="1" s="1" customFormat="1" ht="15"/>
    <row r="2" spans="2:42" ht="15.75" customHeight="1">
      <c r="B2" s="29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AA2" s="22"/>
      <c r="AB2" s="22"/>
      <c r="AC2" s="22"/>
      <c r="AD2" s="22"/>
      <c r="AE2"/>
      <c r="AF2"/>
      <c r="AG2"/>
      <c r="AH2"/>
      <c r="AI2"/>
      <c r="AJ2"/>
      <c r="AK2"/>
      <c r="AL2"/>
      <c r="AM2"/>
      <c r="AN2"/>
      <c r="AO2"/>
      <c r="AP2"/>
    </row>
    <row r="3" spans="2:42" ht="16.5" customHeight="1" thickBot="1">
      <c r="B3" s="6" t="s">
        <v>1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24" t="s">
        <v>2</v>
      </c>
      <c r="Q3" s="24"/>
      <c r="AA3" s="22"/>
      <c r="AB3" s="22"/>
      <c r="AC3" s="22"/>
      <c r="AD3" s="22"/>
      <c r="AE3"/>
      <c r="AF3"/>
      <c r="AG3"/>
      <c r="AH3"/>
      <c r="AI3"/>
      <c r="AJ3"/>
      <c r="AK3"/>
      <c r="AL3"/>
      <c r="AM3"/>
      <c r="AN3"/>
      <c r="AO3"/>
      <c r="AP3"/>
    </row>
    <row r="4" spans="2:42" ht="16.5" customHeight="1" thickBot="1" thickTop="1">
      <c r="B4" s="7">
        <v>203</v>
      </c>
      <c r="C4" s="26" t="s">
        <v>28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" t="s">
        <v>3</v>
      </c>
      <c r="P4" s="24"/>
      <c r="Q4" s="24"/>
      <c r="AA4" s="22"/>
      <c r="AB4" s="22"/>
      <c r="AC4" s="22"/>
      <c r="AD4" s="22"/>
      <c r="AE4"/>
      <c r="AF4"/>
      <c r="AG4"/>
      <c r="AH4"/>
      <c r="AI4"/>
      <c r="AJ4"/>
      <c r="AK4"/>
      <c r="AL4"/>
      <c r="AM4"/>
      <c r="AN4"/>
      <c r="AO4"/>
      <c r="AP4"/>
    </row>
    <row r="5" spans="2:42" ht="16.5" customHeight="1" thickBot="1" thickTop="1">
      <c r="B5" s="7">
        <v>15739</v>
      </c>
      <c r="C5" s="26" t="s">
        <v>29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P5" s="24"/>
      <c r="Q5" s="24"/>
      <c r="AA5" s="22"/>
      <c r="AB5" s="22"/>
      <c r="AC5" s="22"/>
      <c r="AD5" s="22"/>
      <c r="AE5"/>
      <c r="AF5"/>
      <c r="AG5"/>
      <c r="AH5"/>
      <c r="AI5"/>
      <c r="AJ5"/>
      <c r="AK5"/>
      <c r="AL5"/>
      <c r="AM5"/>
      <c r="AN5"/>
      <c r="AO5"/>
      <c r="AP5"/>
    </row>
    <row r="6" spans="2:42" ht="16.5" customHeight="1" thickBot="1" thickTop="1">
      <c r="B6" s="7">
        <v>15477</v>
      </c>
      <c r="C6" s="26" t="s">
        <v>30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P6" s="24"/>
      <c r="Q6" s="24"/>
      <c r="AA6" s="22"/>
      <c r="AB6" s="22"/>
      <c r="AC6" s="22"/>
      <c r="AD6" s="22"/>
      <c r="AE6"/>
      <c r="AF6"/>
      <c r="AG6"/>
      <c r="AH6"/>
      <c r="AI6"/>
      <c r="AJ6"/>
      <c r="AK6"/>
      <c r="AL6"/>
      <c r="AM6"/>
      <c r="AN6"/>
      <c r="AO6"/>
      <c r="AP6"/>
    </row>
    <row r="7" spans="2:42" ht="16.5" thickBot="1" thickTop="1">
      <c r="B7" s="7">
        <v>17426</v>
      </c>
      <c r="C7" s="26" t="s">
        <v>31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24"/>
      <c r="Q7" s="24"/>
      <c r="AA7" s="22"/>
      <c r="AB7" s="22"/>
      <c r="AC7" s="22"/>
      <c r="AD7" s="22"/>
      <c r="AE7"/>
      <c r="AF7"/>
      <c r="AG7"/>
      <c r="AH7"/>
      <c r="AI7"/>
      <c r="AJ7"/>
      <c r="AK7"/>
      <c r="AL7"/>
      <c r="AM7"/>
      <c r="AN7"/>
      <c r="AO7"/>
      <c r="AP7"/>
    </row>
    <row r="8" spans="2:42" ht="16.5" thickBot="1" thickTop="1">
      <c r="B8" s="7">
        <v>11596</v>
      </c>
      <c r="C8" s="26" t="s">
        <v>32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AA8" s="22"/>
      <c r="AB8" s="22"/>
      <c r="AC8" s="22"/>
      <c r="AD8" s="22"/>
      <c r="AE8"/>
      <c r="AF8"/>
      <c r="AG8"/>
      <c r="AH8"/>
      <c r="AI8"/>
      <c r="AJ8"/>
      <c r="AK8"/>
      <c r="AL8"/>
      <c r="AM8"/>
      <c r="AN8"/>
      <c r="AO8"/>
      <c r="AP8"/>
    </row>
    <row r="9" spans="2:30" s="1" customFormat="1" ht="15" customHeight="1" thickBot="1" thickTop="1">
      <c r="B9" s="7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AA9" s="22"/>
      <c r="AB9" s="22"/>
      <c r="AC9" s="22"/>
      <c r="AD9" s="22"/>
    </row>
    <row r="10" spans="2:42" ht="15.75" thickTop="1">
      <c r="B10" s="1"/>
      <c r="C10" s="1"/>
      <c r="D10" s="1"/>
      <c r="E10" s="8">
        <v>45031</v>
      </c>
      <c r="F10" s="1"/>
      <c r="G10" s="1"/>
      <c r="H10" s="1"/>
      <c r="I10" s="9"/>
      <c r="J10" s="1"/>
      <c r="L10" s="10">
        <v>45049</v>
      </c>
      <c r="M10" s="23"/>
      <c r="AA10" s="22"/>
      <c r="AB10" s="22"/>
      <c r="AC10" s="22"/>
      <c r="AD10" s="22"/>
      <c r="AE10"/>
      <c r="AF10"/>
      <c r="AG10"/>
      <c r="AH10"/>
      <c r="AI10"/>
      <c r="AJ10"/>
      <c r="AK10"/>
      <c r="AL10"/>
      <c r="AM10"/>
      <c r="AN10"/>
      <c r="AO10"/>
      <c r="AP10"/>
    </row>
    <row r="11" spans="2:42" ht="15">
      <c r="B11" s="11" t="s">
        <v>5</v>
      </c>
      <c r="C11" s="25" t="s">
        <v>6</v>
      </c>
      <c r="D11" s="25"/>
      <c r="E11" s="11"/>
      <c r="F11" s="12"/>
      <c r="G11" s="12"/>
      <c r="H11" s="13" t="s">
        <v>3</v>
      </c>
      <c r="I11" s="11" t="s">
        <v>7</v>
      </c>
      <c r="J11" s="25" t="s">
        <v>6</v>
      </c>
      <c r="K11" s="25"/>
      <c r="L11" s="11"/>
      <c r="M11" s="12"/>
      <c r="N11" s="12"/>
      <c r="AA11" s="22"/>
      <c r="AB11" s="22"/>
      <c r="AC11" s="22"/>
      <c r="AD11" s="22"/>
      <c r="AE11"/>
      <c r="AF11"/>
      <c r="AG11"/>
      <c r="AH11"/>
      <c r="AI11"/>
      <c r="AJ11"/>
      <c r="AK11"/>
      <c r="AL11"/>
      <c r="AM11"/>
      <c r="AN11"/>
      <c r="AO11"/>
      <c r="AP11"/>
    </row>
    <row r="12" spans="2:42" ht="15">
      <c r="B12" s="14" t="str">
        <f>C4</f>
        <v>MERKÜR HOLDİNG ERBAA</v>
      </c>
      <c r="C12" s="14">
        <v>3</v>
      </c>
      <c r="D12" s="14">
        <v>0</v>
      </c>
      <c r="E12" s="14" t="str">
        <f>C7</f>
        <v>AİLE SOSYAL POLİTİKALAR</v>
      </c>
      <c r="F12" s="14"/>
      <c r="G12" s="15"/>
      <c r="H12" s="16"/>
      <c r="I12" s="14" t="str">
        <f>E12</f>
        <v>AİLE SOSYAL POLİTİKALAR</v>
      </c>
      <c r="J12" s="14">
        <v>2</v>
      </c>
      <c r="K12" s="14">
        <v>3</v>
      </c>
      <c r="L12" s="14" t="str">
        <f>B12</f>
        <v>MERKÜR HOLDİNG ERBAA</v>
      </c>
      <c r="M12" s="14"/>
      <c r="N12" s="15"/>
      <c r="R12" s="2" t="s">
        <v>8</v>
      </c>
      <c r="S12" s="3"/>
      <c r="T12" s="17"/>
      <c r="U12" s="4"/>
      <c r="V12" s="4"/>
      <c r="W12" s="4"/>
      <c r="X12" s="4"/>
      <c r="Y12" s="4"/>
      <c r="Z12" s="4"/>
      <c r="AA12" s="22"/>
      <c r="AB12" s="22"/>
      <c r="AC12" s="22"/>
      <c r="AD12" s="22"/>
      <c r="AE12"/>
      <c r="AF12"/>
      <c r="AG12"/>
      <c r="AH12"/>
      <c r="AI12"/>
      <c r="AJ12"/>
      <c r="AK12"/>
      <c r="AL12"/>
      <c r="AM12"/>
      <c r="AN12"/>
      <c r="AO12"/>
      <c r="AP12"/>
    </row>
    <row r="13" spans="2:42" ht="15">
      <c r="B13" s="14" t="str">
        <f>C6</f>
        <v>ERBAA GÜREŞ İHTİSAS</v>
      </c>
      <c r="C13" s="14">
        <v>1</v>
      </c>
      <c r="D13" s="14">
        <v>2</v>
      </c>
      <c r="E13" s="14" t="str">
        <f>C5</f>
        <v>TOKAT 60 FK</v>
      </c>
      <c r="F13" s="14"/>
      <c r="G13" s="18"/>
      <c r="H13" s="16"/>
      <c r="I13" s="14" t="str">
        <f>E13</f>
        <v>TOKAT 60 FK</v>
      </c>
      <c r="J13" s="14">
        <v>4</v>
      </c>
      <c r="K13" s="14">
        <v>1</v>
      </c>
      <c r="L13" s="14" t="str">
        <f>B13</f>
        <v>ERBAA GÜREŞ İHTİSAS</v>
      </c>
      <c r="M13" s="14"/>
      <c r="N13" s="18"/>
      <c r="R13" s="2" t="s">
        <v>9</v>
      </c>
      <c r="S13" s="2" t="s">
        <v>10</v>
      </c>
      <c r="T13" s="2" t="s">
        <v>11</v>
      </c>
      <c r="U13" s="2" t="s">
        <v>12</v>
      </c>
      <c r="V13" s="2" t="s">
        <v>13</v>
      </c>
      <c r="W13" s="2" t="s">
        <v>14</v>
      </c>
      <c r="X13" s="2" t="s">
        <v>15</v>
      </c>
      <c r="Y13" s="2" t="s">
        <v>16</v>
      </c>
      <c r="Z13" s="2" t="s">
        <v>0</v>
      </c>
      <c r="AA13" s="22"/>
      <c r="AB13" s="22"/>
      <c r="AC13" s="22"/>
      <c r="AD13" s="22"/>
      <c r="AE13"/>
      <c r="AF13"/>
      <c r="AG13"/>
      <c r="AH13"/>
      <c r="AI13"/>
      <c r="AJ13"/>
      <c r="AK13"/>
      <c r="AL13"/>
      <c r="AM13"/>
      <c r="AN13"/>
      <c r="AO13"/>
      <c r="AP13"/>
    </row>
    <row r="14" spans="2:30" s="1" customFormat="1" ht="15" customHeight="1">
      <c r="B14" s="14" t="str">
        <f>C8</f>
        <v>NİKSAR BLD. SPOR</v>
      </c>
      <c r="C14" s="14"/>
      <c r="D14" s="14"/>
      <c r="E14" s="14" t="s">
        <v>4</v>
      </c>
      <c r="F14" s="14"/>
      <c r="G14" s="18"/>
      <c r="H14" s="16"/>
      <c r="I14" s="14" t="s">
        <v>4</v>
      </c>
      <c r="J14" s="14"/>
      <c r="K14" s="14"/>
      <c r="L14" s="14" t="str">
        <f>B14</f>
        <v>NİKSAR BLD. SPOR</v>
      </c>
      <c r="M14" s="14"/>
      <c r="N14" s="18"/>
      <c r="R14" s="19" t="s">
        <v>29</v>
      </c>
      <c r="S14" s="3">
        <v>8</v>
      </c>
      <c r="T14" s="3">
        <v>5</v>
      </c>
      <c r="U14" s="3">
        <v>3</v>
      </c>
      <c r="V14" s="3">
        <v>0</v>
      </c>
      <c r="W14" s="3">
        <v>19</v>
      </c>
      <c r="X14" s="3">
        <v>6</v>
      </c>
      <c r="Y14" s="3">
        <v>13</v>
      </c>
      <c r="Z14" s="3">
        <v>18</v>
      </c>
      <c r="AA14" s="22"/>
      <c r="AB14" s="22"/>
      <c r="AC14" s="22"/>
      <c r="AD14" s="22"/>
    </row>
    <row r="15" spans="2:42" ht="15">
      <c r="B15" s="16"/>
      <c r="C15" s="16"/>
      <c r="D15" s="16"/>
      <c r="E15" s="10">
        <v>45035</v>
      </c>
      <c r="F15" s="16"/>
      <c r="G15" s="16"/>
      <c r="H15" s="16"/>
      <c r="I15" s="16"/>
      <c r="J15" s="16"/>
      <c r="K15" s="16"/>
      <c r="L15" s="10">
        <v>45052</v>
      </c>
      <c r="M15" s="10"/>
      <c r="N15" s="16"/>
      <c r="R15" s="19" t="s">
        <v>28</v>
      </c>
      <c r="S15" s="3">
        <v>8</v>
      </c>
      <c r="T15" s="3">
        <v>5</v>
      </c>
      <c r="U15" s="3">
        <v>3</v>
      </c>
      <c r="V15" s="3">
        <v>0</v>
      </c>
      <c r="W15" s="5">
        <v>17</v>
      </c>
      <c r="X15" s="3">
        <v>9</v>
      </c>
      <c r="Y15" s="3">
        <v>8</v>
      </c>
      <c r="Z15" s="3">
        <v>18</v>
      </c>
      <c r="AA15" s="22"/>
      <c r="AB15" s="22"/>
      <c r="AC15" s="22"/>
      <c r="AD15" s="22"/>
      <c r="AE15"/>
      <c r="AF15"/>
      <c r="AG15"/>
      <c r="AH15"/>
      <c r="AI15"/>
      <c r="AJ15"/>
      <c r="AK15"/>
      <c r="AL15"/>
      <c r="AM15"/>
      <c r="AN15"/>
      <c r="AO15"/>
      <c r="AP15"/>
    </row>
    <row r="16" spans="2:42" ht="15">
      <c r="B16" s="11" t="s">
        <v>17</v>
      </c>
      <c r="C16" s="25" t="s">
        <v>6</v>
      </c>
      <c r="D16" s="25"/>
      <c r="E16" s="11"/>
      <c r="F16" s="12"/>
      <c r="G16" s="12"/>
      <c r="H16" s="13"/>
      <c r="I16" s="11" t="s">
        <v>18</v>
      </c>
      <c r="J16" s="25" t="s">
        <v>6</v>
      </c>
      <c r="K16" s="25"/>
      <c r="L16" s="11"/>
      <c r="M16" s="12"/>
      <c r="N16" s="12"/>
      <c r="R16" s="20" t="s">
        <v>33</v>
      </c>
      <c r="S16" s="5">
        <v>8</v>
      </c>
      <c r="T16" s="3">
        <v>2</v>
      </c>
      <c r="U16" s="5">
        <v>2</v>
      </c>
      <c r="V16" s="5">
        <v>4</v>
      </c>
      <c r="W16" s="5">
        <v>11</v>
      </c>
      <c r="X16" s="5">
        <v>13</v>
      </c>
      <c r="Y16" s="5">
        <v>-2</v>
      </c>
      <c r="Z16" s="5">
        <v>8</v>
      </c>
      <c r="AA16" s="22"/>
      <c r="AB16" s="22"/>
      <c r="AC16" s="22"/>
      <c r="AD16" s="22"/>
      <c r="AE16"/>
      <c r="AF16"/>
      <c r="AG16"/>
      <c r="AH16"/>
      <c r="AI16"/>
      <c r="AJ16"/>
      <c r="AK16"/>
      <c r="AL16"/>
      <c r="AM16"/>
      <c r="AN16"/>
      <c r="AO16"/>
      <c r="AP16"/>
    </row>
    <row r="17" spans="2:42" ht="15">
      <c r="B17" s="14" t="str">
        <f>C8</f>
        <v>NİKSAR BLD. SPOR</v>
      </c>
      <c r="C17" s="14">
        <v>2</v>
      </c>
      <c r="D17" s="14">
        <v>2</v>
      </c>
      <c r="E17" s="14" t="str">
        <f>C6</f>
        <v>ERBAA GÜREŞ İHTİSAS</v>
      </c>
      <c r="F17" s="14"/>
      <c r="G17" s="15"/>
      <c r="H17" s="16"/>
      <c r="I17" s="14" t="str">
        <f>E17</f>
        <v>ERBAA GÜREŞ İHTİSAS</v>
      </c>
      <c r="J17" s="14">
        <v>1</v>
      </c>
      <c r="K17" s="14">
        <v>4</v>
      </c>
      <c r="L17" s="14" t="str">
        <f>B17</f>
        <v>NİKSAR BLD. SPOR</v>
      </c>
      <c r="M17" s="14"/>
      <c r="N17" s="15"/>
      <c r="R17" s="19" t="s">
        <v>30</v>
      </c>
      <c r="S17" s="3">
        <v>8</v>
      </c>
      <c r="T17" s="3">
        <v>2</v>
      </c>
      <c r="U17" s="3">
        <v>1</v>
      </c>
      <c r="V17" s="3">
        <v>5</v>
      </c>
      <c r="W17" s="5">
        <v>17</v>
      </c>
      <c r="X17" s="3">
        <v>23</v>
      </c>
      <c r="Y17" s="3">
        <v>-6</v>
      </c>
      <c r="Z17" s="3">
        <v>7</v>
      </c>
      <c r="AA17" s="22"/>
      <c r="AB17" s="22"/>
      <c r="AC17" s="22"/>
      <c r="AD17" s="22"/>
      <c r="AE17"/>
      <c r="AF17"/>
      <c r="AG17"/>
      <c r="AH17"/>
      <c r="AI17"/>
      <c r="AJ17"/>
      <c r="AK17"/>
      <c r="AL17"/>
      <c r="AM17"/>
      <c r="AN17"/>
      <c r="AO17"/>
      <c r="AP17"/>
    </row>
    <row r="18" spans="2:42" ht="15">
      <c r="B18" s="14" t="str">
        <f>C5</f>
        <v>TOKAT 60 FK</v>
      </c>
      <c r="C18" s="14">
        <v>1</v>
      </c>
      <c r="D18" s="14">
        <v>1</v>
      </c>
      <c r="E18" s="14" t="str">
        <f>C4</f>
        <v>MERKÜR HOLDİNG ERBAA</v>
      </c>
      <c r="F18" s="14"/>
      <c r="G18" s="18"/>
      <c r="H18" s="16"/>
      <c r="I18" s="14" t="str">
        <f>E18</f>
        <v>MERKÜR HOLDİNG ERBAA</v>
      </c>
      <c r="J18" s="14">
        <v>1</v>
      </c>
      <c r="K18" s="14">
        <v>1</v>
      </c>
      <c r="L18" s="14" t="str">
        <f>B18</f>
        <v>TOKAT 60 FK</v>
      </c>
      <c r="M18" s="14"/>
      <c r="N18" s="18"/>
      <c r="R18" s="19" t="s">
        <v>31</v>
      </c>
      <c r="S18" s="3">
        <v>8</v>
      </c>
      <c r="T18" s="3">
        <v>0</v>
      </c>
      <c r="U18" s="3">
        <v>1</v>
      </c>
      <c r="V18" s="3">
        <v>7</v>
      </c>
      <c r="W18" s="5">
        <v>7</v>
      </c>
      <c r="X18" s="3">
        <v>26</v>
      </c>
      <c r="Y18" s="3">
        <v>-19</v>
      </c>
      <c r="Z18" s="3">
        <v>1</v>
      </c>
      <c r="AA18" s="22"/>
      <c r="AB18" s="22"/>
      <c r="AC18" s="22"/>
      <c r="AD18" s="22"/>
      <c r="AE18"/>
      <c r="AF18"/>
      <c r="AG18"/>
      <c r="AH18"/>
      <c r="AI18"/>
      <c r="AJ18"/>
      <c r="AK18"/>
      <c r="AL18"/>
      <c r="AM18"/>
      <c r="AN18"/>
      <c r="AO18"/>
      <c r="AP18"/>
    </row>
    <row r="19" spans="2:30" s="1" customFormat="1" ht="15" customHeight="1">
      <c r="B19" s="14" t="str">
        <f>C7</f>
        <v>AİLE SOSYAL POLİTİKALAR</v>
      </c>
      <c r="C19" s="14"/>
      <c r="D19" s="14"/>
      <c r="E19" s="14" t="s">
        <v>4</v>
      </c>
      <c r="F19" s="14"/>
      <c r="G19" s="18"/>
      <c r="H19" s="16"/>
      <c r="I19" s="14" t="s">
        <v>4</v>
      </c>
      <c r="J19" s="14"/>
      <c r="K19" s="14"/>
      <c r="L19" s="14" t="str">
        <f>B19</f>
        <v>AİLE SOSYAL POLİTİKALAR</v>
      </c>
      <c r="M19" s="14"/>
      <c r="N19" s="18"/>
      <c r="AA19" s="22"/>
      <c r="AB19" s="22"/>
      <c r="AC19" s="22"/>
      <c r="AD19" s="22"/>
    </row>
    <row r="20" spans="2:42" ht="15">
      <c r="B20" s="16"/>
      <c r="C20" s="16"/>
      <c r="D20" s="16"/>
      <c r="E20" s="10">
        <v>45038</v>
      </c>
      <c r="F20" s="16"/>
      <c r="G20" s="16"/>
      <c r="H20" s="16"/>
      <c r="I20" s="16"/>
      <c r="J20" s="16"/>
      <c r="K20" s="16"/>
      <c r="L20" s="10">
        <v>45056</v>
      </c>
      <c r="M20" s="10"/>
      <c r="N20" s="16"/>
      <c r="AA20" s="22"/>
      <c r="AB20" s="22"/>
      <c r="AC20" s="22"/>
      <c r="AD20" s="22"/>
      <c r="AE20"/>
      <c r="AF20"/>
      <c r="AG20"/>
      <c r="AH20"/>
      <c r="AI20"/>
      <c r="AJ20"/>
      <c r="AK20"/>
      <c r="AL20"/>
      <c r="AM20"/>
      <c r="AN20"/>
      <c r="AO20"/>
      <c r="AP20"/>
    </row>
    <row r="21" spans="2:42" ht="15">
      <c r="B21" s="11" t="s">
        <v>19</v>
      </c>
      <c r="C21" s="25" t="s">
        <v>6</v>
      </c>
      <c r="D21" s="25"/>
      <c r="E21" s="11"/>
      <c r="F21" s="12"/>
      <c r="G21" s="12"/>
      <c r="H21" s="13"/>
      <c r="I21" s="11" t="s">
        <v>20</v>
      </c>
      <c r="J21" s="25" t="s">
        <v>6</v>
      </c>
      <c r="K21" s="25"/>
      <c r="L21" s="11"/>
      <c r="M21" s="12"/>
      <c r="N21" s="12"/>
      <c r="AA21" s="22"/>
      <c r="AB21" s="22"/>
      <c r="AC21" s="22"/>
      <c r="AD21" s="22"/>
      <c r="AE21"/>
      <c r="AF21"/>
      <c r="AG21"/>
      <c r="AH21"/>
      <c r="AI21"/>
      <c r="AJ21"/>
      <c r="AK21"/>
      <c r="AL21"/>
      <c r="AM21"/>
      <c r="AN21"/>
      <c r="AO21"/>
      <c r="AP21"/>
    </row>
    <row r="22" spans="2:42" ht="15">
      <c r="B22" s="14" t="str">
        <f>C7</f>
        <v>AİLE SOSYAL POLİTİKALAR</v>
      </c>
      <c r="C22" s="14">
        <v>1</v>
      </c>
      <c r="D22" s="14">
        <v>1</v>
      </c>
      <c r="E22" s="14" t="str">
        <f>C5</f>
        <v>TOKAT 60 FK</v>
      </c>
      <c r="F22" s="14"/>
      <c r="G22" s="15"/>
      <c r="H22" s="16"/>
      <c r="I22" s="14" t="str">
        <f>E22</f>
        <v>TOKAT 60 FK</v>
      </c>
      <c r="J22" s="14">
        <v>5</v>
      </c>
      <c r="K22" s="14">
        <v>0</v>
      </c>
      <c r="L22" s="14" t="str">
        <f>B22</f>
        <v>AİLE SOSYAL POLİTİKALAR</v>
      </c>
      <c r="M22" s="14"/>
      <c r="N22" s="15"/>
      <c r="AA22" s="22"/>
      <c r="AB22" s="22"/>
      <c r="AC22" s="22"/>
      <c r="AD22" s="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2:42" ht="15">
      <c r="B23" s="14" t="str">
        <f>C4</f>
        <v>MERKÜR HOLDİNG ERBAA</v>
      </c>
      <c r="C23" s="14">
        <v>1</v>
      </c>
      <c r="D23" s="14">
        <v>1</v>
      </c>
      <c r="E23" s="14" t="str">
        <f>C8</f>
        <v>NİKSAR BLD. SPOR</v>
      </c>
      <c r="F23" s="14"/>
      <c r="G23" s="18"/>
      <c r="H23" s="16"/>
      <c r="I23" s="14" t="str">
        <f>E23</f>
        <v>NİKSAR BLD. SPOR</v>
      </c>
      <c r="J23" s="14">
        <v>0</v>
      </c>
      <c r="K23" s="14">
        <v>1</v>
      </c>
      <c r="L23" s="14" t="str">
        <f>B23</f>
        <v>MERKÜR HOLDİNG ERBAA</v>
      </c>
      <c r="M23" s="14"/>
      <c r="N23" s="18"/>
      <c r="AA23" s="22"/>
      <c r="AB23" s="22"/>
      <c r="AC23" s="22"/>
      <c r="AD23" s="22"/>
      <c r="AE23"/>
      <c r="AF23"/>
      <c r="AG23"/>
      <c r="AH23"/>
      <c r="AI23"/>
      <c r="AJ23"/>
      <c r="AK23"/>
      <c r="AL23"/>
      <c r="AM23"/>
      <c r="AN23"/>
      <c r="AO23"/>
      <c r="AP23"/>
    </row>
    <row r="24" spans="2:33" s="1" customFormat="1" ht="15" customHeight="1">
      <c r="B24" s="14" t="str">
        <f>C6</f>
        <v>ERBAA GÜREŞ İHTİSAS</v>
      </c>
      <c r="C24" s="14"/>
      <c r="D24" s="14"/>
      <c r="E24" s="14" t="s">
        <v>4</v>
      </c>
      <c r="F24" s="14"/>
      <c r="G24" s="18"/>
      <c r="H24" s="16"/>
      <c r="I24" s="14" t="s">
        <v>4</v>
      </c>
      <c r="J24" s="14"/>
      <c r="K24" s="14"/>
      <c r="L24" s="14" t="str">
        <f>B24</f>
        <v>ERBAA GÜREŞ İHTİSAS</v>
      </c>
      <c r="M24" s="14"/>
      <c r="N24" s="18"/>
      <c r="AA24" s="22"/>
      <c r="AB24" s="22"/>
      <c r="AC24" s="22"/>
      <c r="AD24" s="22"/>
      <c r="AE24" s="22"/>
      <c r="AF24" s="22"/>
      <c r="AG24" s="22"/>
    </row>
    <row r="25" spans="2:42" ht="15">
      <c r="B25" s="16"/>
      <c r="C25" s="16"/>
      <c r="D25" s="16"/>
      <c r="E25" s="10">
        <v>45042</v>
      </c>
      <c r="F25" s="16"/>
      <c r="G25" s="16"/>
      <c r="H25" s="16"/>
      <c r="I25" s="16"/>
      <c r="J25" s="16"/>
      <c r="K25" s="16"/>
      <c r="L25" s="10">
        <v>45059</v>
      </c>
      <c r="M25" s="10"/>
      <c r="N25" s="16"/>
      <c r="AA25" s="22"/>
      <c r="AB25" s="22"/>
      <c r="AC25" s="22"/>
      <c r="AD25" s="22"/>
      <c r="AE25" s="21"/>
      <c r="AF25" s="21"/>
      <c r="AG25" s="21"/>
      <c r="AH25"/>
      <c r="AI25"/>
      <c r="AJ25"/>
      <c r="AK25"/>
      <c r="AL25"/>
      <c r="AM25"/>
      <c r="AN25"/>
      <c r="AO25"/>
      <c r="AP25"/>
    </row>
    <row r="26" spans="2:42" ht="15">
      <c r="B26" s="11" t="s">
        <v>21</v>
      </c>
      <c r="C26" s="25" t="s">
        <v>6</v>
      </c>
      <c r="D26" s="25"/>
      <c r="E26" s="11"/>
      <c r="F26" s="12"/>
      <c r="G26" s="12"/>
      <c r="H26" s="13"/>
      <c r="I26" s="11" t="s">
        <v>22</v>
      </c>
      <c r="J26" s="25" t="s">
        <v>6</v>
      </c>
      <c r="K26" s="25"/>
      <c r="L26" s="11"/>
      <c r="M26" s="12"/>
      <c r="N26" s="12"/>
      <c r="AA26" s="22"/>
      <c r="AB26" s="22"/>
      <c r="AC26" s="22"/>
      <c r="AE26"/>
      <c r="AF26"/>
      <c r="AG26"/>
      <c r="AH26"/>
      <c r="AI26"/>
      <c r="AJ26"/>
      <c r="AK26"/>
      <c r="AL26"/>
      <c r="AM26"/>
      <c r="AN26"/>
      <c r="AO26"/>
      <c r="AP26"/>
    </row>
    <row r="27" spans="2:42" ht="15">
      <c r="B27" s="14" t="str">
        <f>C6</f>
        <v>ERBAA GÜREŞ İHTİSAS</v>
      </c>
      <c r="C27" s="14">
        <v>2</v>
      </c>
      <c r="D27" s="14">
        <v>4</v>
      </c>
      <c r="E27" s="14" t="str">
        <f>C4</f>
        <v>MERKÜR HOLDİNG ERBAA</v>
      </c>
      <c r="F27" s="14"/>
      <c r="G27" s="15"/>
      <c r="H27" s="16"/>
      <c r="I27" s="14" t="str">
        <f>E27</f>
        <v>MERKÜR HOLDİNG ERBAA</v>
      </c>
      <c r="J27" s="14">
        <v>3</v>
      </c>
      <c r="K27" s="14">
        <v>2</v>
      </c>
      <c r="L27" s="14" t="str">
        <f>B27</f>
        <v>ERBAA GÜREŞ İHTİSAS</v>
      </c>
      <c r="M27" s="14"/>
      <c r="N27" s="15"/>
      <c r="AA27" s="22"/>
      <c r="AB27" s="22"/>
      <c r="AC27" s="22"/>
      <c r="AE27"/>
      <c r="AF27"/>
      <c r="AG27"/>
      <c r="AH27"/>
      <c r="AI27"/>
      <c r="AJ27"/>
      <c r="AK27"/>
      <c r="AL27"/>
      <c r="AM27"/>
      <c r="AN27"/>
      <c r="AO27"/>
      <c r="AP27"/>
    </row>
    <row r="28" spans="2:42" ht="15">
      <c r="B28" s="14" t="str">
        <f>C8</f>
        <v>NİKSAR BLD. SPOR</v>
      </c>
      <c r="C28" s="14">
        <v>3</v>
      </c>
      <c r="D28" s="14">
        <v>0</v>
      </c>
      <c r="E28" s="14" t="str">
        <f>C7</f>
        <v>AİLE SOSYAL POLİTİKALAR</v>
      </c>
      <c r="F28" s="14"/>
      <c r="G28" s="18"/>
      <c r="H28" s="16"/>
      <c r="I28" s="14" t="str">
        <f>E28</f>
        <v>AİLE SOSYAL POLİTİKALAR</v>
      </c>
      <c r="J28" s="14" t="s">
        <v>39</v>
      </c>
      <c r="K28" s="14" t="s">
        <v>39</v>
      </c>
      <c r="L28" s="14" t="str">
        <f>B28</f>
        <v>NİKSAR BLD. SPOR</v>
      </c>
      <c r="M28" s="14"/>
      <c r="N28" s="18"/>
      <c r="AA28" s="22"/>
      <c r="AB28" s="22"/>
      <c r="AC28" s="22"/>
      <c r="AE28"/>
      <c r="AF28"/>
      <c r="AG28"/>
      <c r="AH28"/>
      <c r="AI28"/>
      <c r="AJ28"/>
      <c r="AK28"/>
      <c r="AL28"/>
      <c r="AM28"/>
      <c r="AN28"/>
      <c r="AO28"/>
      <c r="AP28"/>
    </row>
    <row r="29" spans="2:29" s="1" customFormat="1" ht="15" customHeight="1">
      <c r="B29" s="14" t="str">
        <f>C5</f>
        <v>TOKAT 60 FK</v>
      </c>
      <c r="C29" s="14"/>
      <c r="D29" s="14"/>
      <c r="E29" s="14" t="s">
        <v>4</v>
      </c>
      <c r="F29" s="14"/>
      <c r="G29" s="18"/>
      <c r="H29" s="16"/>
      <c r="I29" s="14" t="s">
        <v>4</v>
      </c>
      <c r="J29" s="14"/>
      <c r="K29" s="14"/>
      <c r="L29" s="14" t="str">
        <f>B29</f>
        <v>TOKAT 60 FK</v>
      </c>
      <c r="M29" s="14"/>
      <c r="N29" s="18"/>
      <c r="AA29" s="22"/>
      <c r="AB29" s="22"/>
      <c r="AC29" s="22"/>
    </row>
    <row r="30" spans="2:42" ht="15">
      <c r="B30" s="16"/>
      <c r="C30" s="16"/>
      <c r="D30" s="16"/>
      <c r="E30" s="10">
        <v>45045</v>
      </c>
      <c r="F30" s="16"/>
      <c r="G30" s="16"/>
      <c r="H30" s="16"/>
      <c r="I30" s="16"/>
      <c r="J30" s="16"/>
      <c r="K30" s="16"/>
      <c r="L30" s="10">
        <v>45063</v>
      </c>
      <c r="M30" s="10"/>
      <c r="N30" s="16"/>
      <c r="AA30" s="22"/>
      <c r="AB30" s="22"/>
      <c r="AC30" s="22"/>
      <c r="AE30"/>
      <c r="AF30"/>
      <c r="AG30"/>
      <c r="AH30"/>
      <c r="AI30"/>
      <c r="AJ30"/>
      <c r="AK30"/>
      <c r="AL30"/>
      <c r="AM30"/>
      <c r="AN30"/>
      <c r="AO30"/>
      <c r="AP30"/>
    </row>
    <row r="31" spans="2:42" ht="15">
      <c r="B31" s="11" t="s">
        <v>23</v>
      </c>
      <c r="C31" s="25" t="s">
        <v>6</v>
      </c>
      <c r="D31" s="25"/>
      <c r="E31" s="11"/>
      <c r="F31" s="12"/>
      <c r="G31" s="12"/>
      <c r="H31" s="13"/>
      <c r="I31" s="11" t="s">
        <v>24</v>
      </c>
      <c r="J31" s="25" t="s">
        <v>6</v>
      </c>
      <c r="K31" s="25"/>
      <c r="L31" s="11"/>
      <c r="M31" s="12"/>
      <c r="N31" s="12"/>
      <c r="AA31" s="22"/>
      <c r="AB31" s="22"/>
      <c r="AC31" s="22"/>
      <c r="AE31"/>
      <c r="AF31"/>
      <c r="AG31"/>
      <c r="AH31"/>
      <c r="AI31"/>
      <c r="AJ31"/>
      <c r="AK31"/>
      <c r="AL31"/>
      <c r="AM31"/>
      <c r="AN31"/>
      <c r="AO31"/>
      <c r="AP31"/>
    </row>
    <row r="32" spans="2:42" ht="15">
      <c r="B32" s="14" t="str">
        <f>C5</f>
        <v>TOKAT 60 FK</v>
      </c>
      <c r="C32" s="14">
        <v>3</v>
      </c>
      <c r="D32" s="14">
        <v>0</v>
      </c>
      <c r="E32" s="14" t="str">
        <f>C8</f>
        <v>NİKSAR BLD. SPOR</v>
      </c>
      <c r="F32" s="14"/>
      <c r="G32" s="15"/>
      <c r="H32" s="16"/>
      <c r="I32" s="14" t="str">
        <f>E32</f>
        <v>NİKSAR BLD. SPOR</v>
      </c>
      <c r="J32" s="14">
        <v>1</v>
      </c>
      <c r="K32" s="14">
        <v>2</v>
      </c>
      <c r="L32" s="14" t="str">
        <f>B32</f>
        <v>TOKAT 60 FK</v>
      </c>
      <c r="M32" s="14"/>
      <c r="N32" s="15"/>
      <c r="AA32" s="22"/>
      <c r="AB32" s="22"/>
      <c r="AC32" s="22"/>
      <c r="AE32"/>
      <c r="AF32"/>
      <c r="AG32"/>
      <c r="AH32"/>
      <c r="AI32"/>
      <c r="AJ32"/>
      <c r="AK32"/>
      <c r="AL32"/>
      <c r="AM32"/>
      <c r="AN32"/>
      <c r="AO32"/>
      <c r="AP32"/>
    </row>
    <row r="33" spans="2:42" ht="15">
      <c r="B33" s="14" t="str">
        <f>C7</f>
        <v>AİLE SOSYAL POLİTİKALAR</v>
      </c>
      <c r="C33" s="14">
        <v>1</v>
      </c>
      <c r="D33" s="14">
        <v>4</v>
      </c>
      <c r="E33" s="14" t="str">
        <f>C6</f>
        <v>ERBAA GÜREŞ İHTİSAS</v>
      </c>
      <c r="F33" s="14"/>
      <c r="G33" s="18"/>
      <c r="H33" s="16"/>
      <c r="I33" s="14" t="str">
        <f>E33</f>
        <v>ERBAA GÜREŞ İHTİSAS</v>
      </c>
      <c r="J33" s="14">
        <v>4</v>
      </c>
      <c r="K33" s="14">
        <v>3</v>
      </c>
      <c r="L33" s="14" t="str">
        <f>B33</f>
        <v>AİLE SOSYAL POLİTİKALAR</v>
      </c>
      <c r="M33" s="14"/>
      <c r="N33" s="18"/>
      <c r="AA33" s="22"/>
      <c r="AB33" s="22"/>
      <c r="AC33" s="22"/>
      <c r="AE33"/>
      <c r="AF33"/>
      <c r="AG33"/>
      <c r="AH33"/>
      <c r="AI33"/>
      <c r="AJ33"/>
      <c r="AK33"/>
      <c r="AL33"/>
      <c r="AM33"/>
      <c r="AN33"/>
      <c r="AO33"/>
      <c r="AP33"/>
    </row>
    <row r="34" spans="2:29" s="1" customFormat="1" ht="15" customHeight="1">
      <c r="B34" s="14" t="str">
        <f>C4</f>
        <v>MERKÜR HOLDİNG ERBAA</v>
      </c>
      <c r="C34" s="14"/>
      <c r="D34" s="14"/>
      <c r="E34" s="14" t="s">
        <v>4</v>
      </c>
      <c r="F34" s="14"/>
      <c r="G34" s="18"/>
      <c r="H34" s="16"/>
      <c r="I34" s="14" t="str">
        <f>E34</f>
        <v>BAY</v>
      </c>
      <c r="J34" s="14"/>
      <c r="K34" s="14"/>
      <c r="L34" s="14" t="str">
        <f>B34</f>
        <v>MERKÜR HOLDİNG ERBAA</v>
      </c>
      <c r="M34" s="14"/>
      <c r="N34" s="18"/>
      <c r="AA34" s="22"/>
      <c r="AB34" s="22"/>
      <c r="AC34" s="22"/>
    </row>
    <row r="35" spans="27:29" s="1" customFormat="1" ht="15">
      <c r="AA35" s="22"/>
      <c r="AB35" s="22"/>
      <c r="AC35" s="22"/>
    </row>
    <row r="36" spans="2:29" s="1" customFormat="1" ht="21">
      <c r="B36" s="29" t="s">
        <v>26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AA36" s="22"/>
      <c r="AB36" s="22"/>
      <c r="AC36" s="22"/>
    </row>
    <row r="37" spans="2:29" s="1" customFormat="1" ht="15.75" customHeight="1" thickBot="1">
      <c r="B37" s="6" t="s">
        <v>1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P37" s="24" t="s">
        <v>2</v>
      </c>
      <c r="Q37" s="24"/>
      <c r="AA37" s="22"/>
      <c r="AB37" s="22"/>
      <c r="AC37" s="22"/>
    </row>
    <row r="38" spans="2:17" s="1" customFormat="1" ht="16.5" customHeight="1" thickBot="1" thickTop="1">
      <c r="B38" s="7">
        <v>18715</v>
      </c>
      <c r="C38" s="26" t="s">
        <v>34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1" t="s">
        <v>3</v>
      </c>
      <c r="P38" s="24"/>
      <c r="Q38" s="24"/>
    </row>
    <row r="39" spans="2:17" s="1" customFormat="1" ht="16.5" customHeight="1" thickBot="1" thickTop="1">
      <c r="B39" s="7">
        <v>14688</v>
      </c>
      <c r="C39" s="26" t="s">
        <v>35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P39" s="24"/>
      <c r="Q39" s="24"/>
    </row>
    <row r="40" spans="2:17" s="1" customFormat="1" ht="16.5" customHeight="1" thickBot="1" thickTop="1">
      <c r="B40" s="7">
        <v>18793</v>
      </c>
      <c r="C40" s="26" t="s">
        <v>36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P40" s="24"/>
      <c r="Q40" s="24"/>
    </row>
    <row r="41" spans="2:17" s="1" customFormat="1" ht="16.5" customHeight="1" thickBot="1" thickTop="1">
      <c r="B41" s="7">
        <v>14935</v>
      </c>
      <c r="C41" s="26" t="s">
        <v>37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P41" s="24"/>
      <c r="Q41" s="24"/>
    </row>
    <row r="42" spans="2:14" s="1" customFormat="1" ht="16.5" thickBot="1" thickTop="1">
      <c r="B42" s="7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2:14" s="1" customFormat="1" ht="16.5" thickBot="1" thickTop="1">
      <c r="B43" s="7"/>
      <c r="C43" s="28" t="s">
        <v>4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5:12" s="1" customFormat="1" ht="15.75" thickTop="1">
      <c r="E44" s="10">
        <v>45032</v>
      </c>
      <c r="I44" s="9"/>
      <c r="L44" s="10">
        <v>45043</v>
      </c>
    </row>
    <row r="45" spans="2:14" s="1" customFormat="1" ht="15">
      <c r="B45" s="11" t="s">
        <v>5</v>
      </c>
      <c r="C45" s="25" t="s">
        <v>6</v>
      </c>
      <c r="D45" s="25"/>
      <c r="E45" s="11"/>
      <c r="F45" s="12"/>
      <c r="G45" s="12"/>
      <c r="H45" s="13" t="s">
        <v>3</v>
      </c>
      <c r="I45" s="11" t="s">
        <v>21</v>
      </c>
      <c r="J45" s="25" t="s">
        <v>6</v>
      </c>
      <c r="K45" s="25"/>
      <c r="L45" s="11"/>
      <c r="M45" s="12"/>
      <c r="N45" s="12"/>
    </row>
    <row r="46" spans="2:14" s="1" customFormat="1" ht="15">
      <c r="B46" s="14" t="s">
        <v>34</v>
      </c>
      <c r="C46" s="14">
        <v>1</v>
      </c>
      <c r="D46" s="14">
        <v>3</v>
      </c>
      <c r="E46" s="14" t="s">
        <v>37</v>
      </c>
      <c r="F46" s="14"/>
      <c r="G46" s="15"/>
      <c r="H46" s="16"/>
      <c r="I46" s="14" t="s">
        <v>37</v>
      </c>
      <c r="J46" s="14">
        <v>8</v>
      </c>
      <c r="K46" s="14">
        <v>1</v>
      </c>
      <c r="L46" s="14" t="s">
        <v>34</v>
      </c>
      <c r="M46" s="14"/>
      <c r="N46" s="15"/>
    </row>
    <row r="47" spans="2:14" s="1" customFormat="1" ht="15">
      <c r="B47" s="14" t="s">
        <v>35</v>
      </c>
      <c r="C47" s="14">
        <v>2</v>
      </c>
      <c r="D47" s="14">
        <v>5</v>
      </c>
      <c r="E47" s="14" t="s">
        <v>38</v>
      </c>
      <c r="F47" s="14"/>
      <c r="G47" s="18"/>
      <c r="H47" s="16"/>
      <c r="I47" s="14" t="s">
        <v>38</v>
      </c>
      <c r="J47" s="14">
        <v>2</v>
      </c>
      <c r="K47" s="14">
        <v>2</v>
      </c>
      <c r="L47" s="14" t="s">
        <v>35</v>
      </c>
      <c r="M47" s="14"/>
      <c r="N47" s="18"/>
    </row>
    <row r="48" spans="2:26" s="1" customFormat="1" ht="15">
      <c r="B48" s="14"/>
      <c r="C48" s="14"/>
      <c r="D48" s="14"/>
      <c r="E48" s="14"/>
      <c r="F48" s="14"/>
      <c r="G48" s="18"/>
      <c r="H48" s="16"/>
      <c r="I48" s="14"/>
      <c r="J48" s="14"/>
      <c r="K48" s="14"/>
      <c r="L48" s="14"/>
      <c r="M48" s="14"/>
      <c r="N48" s="18"/>
      <c r="R48" s="2" t="s">
        <v>25</v>
      </c>
      <c r="S48" s="3"/>
      <c r="T48" s="17"/>
      <c r="U48" s="4"/>
      <c r="V48" s="4"/>
      <c r="W48" s="4"/>
      <c r="X48" s="4"/>
      <c r="Y48" s="4"/>
      <c r="Z48" s="4"/>
    </row>
    <row r="49" spans="2:26" s="1" customFormat="1" ht="15">
      <c r="B49" s="16"/>
      <c r="C49" s="16"/>
      <c r="D49" s="16"/>
      <c r="E49" s="10">
        <v>45036</v>
      </c>
      <c r="F49" s="16"/>
      <c r="G49" s="16"/>
      <c r="H49" s="16"/>
      <c r="I49" s="16"/>
      <c r="J49" s="16"/>
      <c r="K49" s="16"/>
      <c r="L49" s="10">
        <v>45046</v>
      </c>
      <c r="M49" s="16"/>
      <c r="N49" s="16"/>
      <c r="R49" s="2" t="s">
        <v>9</v>
      </c>
      <c r="S49" s="2" t="s">
        <v>10</v>
      </c>
      <c r="T49" s="2" t="s">
        <v>11</v>
      </c>
      <c r="U49" s="2" t="s">
        <v>12</v>
      </c>
      <c r="V49" s="2" t="s">
        <v>13</v>
      </c>
      <c r="W49" s="2" t="s">
        <v>14</v>
      </c>
      <c r="X49" s="2" t="s">
        <v>15</v>
      </c>
      <c r="Y49" s="2" t="s">
        <v>16</v>
      </c>
      <c r="Z49" s="2" t="s">
        <v>0</v>
      </c>
    </row>
    <row r="50" spans="2:26" s="1" customFormat="1" ht="15">
      <c r="B50" s="11" t="s">
        <v>17</v>
      </c>
      <c r="C50" s="25" t="s">
        <v>6</v>
      </c>
      <c r="D50" s="25"/>
      <c r="E50" s="11"/>
      <c r="F50" s="12"/>
      <c r="G50" s="12"/>
      <c r="H50" s="13"/>
      <c r="I50" s="11" t="s">
        <v>23</v>
      </c>
      <c r="J50" s="25" t="s">
        <v>6</v>
      </c>
      <c r="K50" s="25"/>
      <c r="L50" s="11"/>
      <c r="M50" s="12"/>
      <c r="N50" s="12"/>
      <c r="R50" s="19" t="s">
        <v>37</v>
      </c>
      <c r="S50" s="3">
        <v>6</v>
      </c>
      <c r="T50" s="3">
        <v>5</v>
      </c>
      <c r="U50" s="3">
        <v>0</v>
      </c>
      <c r="V50" s="3">
        <v>1</v>
      </c>
      <c r="W50" s="5">
        <v>20</v>
      </c>
      <c r="X50" s="3">
        <v>5</v>
      </c>
      <c r="Y50" s="3">
        <v>15</v>
      </c>
      <c r="Z50" s="3">
        <v>15</v>
      </c>
    </row>
    <row r="51" spans="2:26" s="1" customFormat="1" ht="15">
      <c r="B51" s="14" t="s">
        <v>37</v>
      </c>
      <c r="C51" s="14">
        <v>3</v>
      </c>
      <c r="D51" s="14" t="s">
        <v>39</v>
      </c>
      <c r="E51" s="14" t="s">
        <v>35</v>
      </c>
      <c r="F51" s="14"/>
      <c r="G51" s="15"/>
      <c r="H51" s="16"/>
      <c r="I51" s="14" t="s">
        <v>35</v>
      </c>
      <c r="J51" s="14">
        <v>0</v>
      </c>
      <c r="K51" s="14">
        <v>2</v>
      </c>
      <c r="L51" s="14" t="s">
        <v>37</v>
      </c>
      <c r="M51" s="14"/>
      <c r="N51" s="15"/>
      <c r="R51" s="19" t="s">
        <v>36</v>
      </c>
      <c r="S51" s="3">
        <v>6</v>
      </c>
      <c r="T51" s="3">
        <v>4</v>
      </c>
      <c r="U51" s="3">
        <v>1</v>
      </c>
      <c r="V51" s="3">
        <v>1</v>
      </c>
      <c r="W51" s="3">
        <v>17</v>
      </c>
      <c r="X51" s="3">
        <v>9</v>
      </c>
      <c r="Y51" s="3">
        <v>8</v>
      </c>
      <c r="Z51" s="3">
        <v>13</v>
      </c>
    </row>
    <row r="52" spans="2:26" s="1" customFormat="1" ht="15">
      <c r="B52" s="14" t="s">
        <v>38</v>
      </c>
      <c r="C52" s="14">
        <v>3</v>
      </c>
      <c r="D52" s="14" t="s">
        <v>39</v>
      </c>
      <c r="E52" s="14" t="s">
        <v>34</v>
      </c>
      <c r="F52" s="14"/>
      <c r="G52" s="18"/>
      <c r="H52" s="16"/>
      <c r="I52" s="14" t="s">
        <v>34</v>
      </c>
      <c r="J52" s="14">
        <v>1</v>
      </c>
      <c r="K52" s="14">
        <v>4</v>
      </c>
      <c r="L52" s="14" t="s">
        <v>38</v>
      </c>
      <c r="M52" s="14"/>
      <c r="N52" s="18"/>
      <c r="R52" s="19" t="s">
        <v>35</v>
      </c>
      <c r="S52" s="3">
        <v>6</v>
      </c>
      <c r="T52" s="3">
        <v>2</v>
      </c>
      <c r="U52" s="3">
        <v>1</v>
      </c>
      <c r="V52" s="3">
        <v>3</v>
      </c>
      <c r="W52" s="5">
        <v>12</v>
      </c>
      <c r="X52" s="3">
        <v>13</v>
      </c>
      <c r="Y52" s="3">
        <v>-1</v>
      </c>
      <c r="Z52" s="3">
        <v>7</v>
      </c>
    </row>
    <row r="53" spans="2:26" s="1" customFormat="1" ht="15">
      <c r="B53" s="14"/>
      <c r="C53" s="14"/>
      <c r="D53" s="14"/>
      <c r="E53" s="14"/>
      <c r="F53" s="14"/>
      <c r="G53" s="18"/>
      <c r="H53" s="16"/>
      <c r="I53" s="14"/>
      <c r="J53" s="14"/>
      <c r="K53" s="14"/>
      <c r="L53" s="14"/>
      <c r="M53" s="14"/>
      <c r="N53" s="18"/>
      <c r="R53" s="19" t="s">
        <v>34</v>
      </c>
      <c r="S53" s="3">
        <v>6</v>
      </c>
      <c r="T53" s="3">
        <v>0</v>
      </c>
      <c r="U53" s="3">
        <v>0</v>
      </c>
      <c r="V53" s="3">
        <v>6</v>
      </c>
      <c r="W53" s="5">
        <v>4</v>
      </c>
      <c r="X53" s="3">
        <v>26</v>
      </c>
      <c r="Y53" s="3">
        <v>-22</v>
      </c>
      <c r="Z53" s="3">
        <v>0</v>
      </c>
    </row>
    <row r="54" spans="2:14" s="1" customFormat="1" ht="15">
      <c r="B54" s="16"/>
      <c r="C54" s="16"/>
      <c r="D54" s="16"/>
      <c r="E54" s="10">
        <v>45039</v>
      </c>
      <c r="F54" s="16"/>
      <c r="G54" s="16"/>
      <c r="H54" s="16"/>
      <c r="I54" s="16"/>
      <c r="J54" s="16"/>
      <c r="K54" s="16"/>
      <c r="L54" s="10">
        <v>45050</v>
      </c>
      <c r="M54" s="16"/>
      <c r="N54" s="16"/>
    </row>
    <row r="55" spans="2:14" s="1" customFormat="1" ht="15">
      <c r="B55" s="11" t="s">
        <v>19</v>
      </c>
      <c r="C55" s="25" t="s">
        <v>6</v>
      </c>
      <c r="D55" s="25"/>
      <c r="E55" s="11"/>
      <c r="F55" s="12"/>
      <c r="G55" s="12"/>
      <c r="H55" s="13"/>
      <c r="I55" s="11" t="s">
        <v>7</v>
      </c>
      <c r="J55" s="25" t="s">
        <v>6</v>
      </c>
      <c r="K55" s="25"/>
      <c r="L55" s="11"/>
      <c r="M55" s="12"/>
      <c r="N55" s="12"/>
    </row>
    <row r="56" spans="2:14" s="1" customFormat="1" ht="15">
      <c r="B56" s="14" t="s">
        <v>34</v>
      </c>
      <c r="C56" s="14">
        <v>0</v>
      </c>
      <c r="D56" s="14">
        <v>5</v>
      </c>
      <c r="E56" s="14" t="s">
        <v>35</v>
      </c>
      <c r="F56" s="14"/>
      <c r="G56" s="15"/>
      <c r="H56" s="16"/>
      <c r="I56" s="14" t="s">
        <v>35</v>
      </c>
      <c r="J56" s="14">
        <v>3</v>
      </c>
      <c r="K56" s="14">
        <v>1</v>
      </c>
      <c r="L56" s="14" t="s">
        <v>34</v>
      </c>
      <c r="M56" s="14"/>
      <c r="N56" s="15"/>
    </row>
    <row r="57" spans="2:14" s="1" customFormat="1" ht="15">
      <c r="B57" s="14" t="s">
        <v>38</v>
      </c>
      <c r="C57" s="14">
        <v>1</v>
      </c>
      <c r="D57" s="14">
        <v>0</v>
      </c>
      <c r="E57" s="14" t="s">
        <v>37</v>
      </c>
      <c r="F57" s="14"/>
      <c r="G57" s="18"/>
      <c r="H57" s="16"/>
      <c r="I57" s="14" t="s">
        <v>37</v>
      </c>
      <c r="J57" s="14">
        <v>4</v>
      </c>
      <c r="K57" s="14">
        <v>2</v>
      </c>
      <c r="L57" s="14" t="s">
        <v>38</v>
      </c>
      <c r="M57" s="14"/>
      <c r="N57" s="18"/>
    </row>
    <row r="58" spans="2:14" s="1" customFormat="1" ht="15">
      <c r="B58" s="14"/>
      <c r="C58" s="14"/>
      <c r="D58" s="14"/>
      <c r="E58" s="14"/>
      <c r="F58" s="14"/>
      <c r="G58" s="18"/>
      <c r="H58" s="16"/>
      <c r="I58" s="14"/>
      <c r="J58" s="14"/>
      <c r="K58" s="14"/>
      <c r="L58" s="14"/>
      <c r="M58" s="14"/>
      <c r="N58" s="18"/>
    </row>
    <row r="59" spans="2:14" s="1" customFormat="1" ht="15">
      <c r="B59" s="16"/>
      <c r="C59" s="16"/>
      <c r="D59" s="16"/>
      <c r="E59" s="10"/>
      <c r="F59" s="16"/>
      <c r="G59" s="16"/>
      <c r="H59" s="16"/>
      <c r="I59" s="16"/>
      <c r="J59" s="16"/>
      <c r="K59" s="16"/>
      <c r="L59" s="10"/>
      <c r="M59" s="16"/>
      <c r="N59" s="16"/>
    </row>
    <row r="60" s="1" customFormat="1" ht="15"/>
    <row r="61" s="1" customFormat="1" ht="15"/>
    <row r="62" s="1" customFormat="1" ht="15"/>
    <row r="63" s="1" customFormat="1" ht="15"/>
    <row r="64" spans="13:14" s="1" customFormat="1" ht="15">
      <c r="M64" s="16"/>
      <c r="N64" s="16"/>
    </row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</sheetData>
  <sheetProtection/>
  <mergeCells count="34">
    <mergeCell ref="C21:D21"/>
    <mergeCell ref="J21:K21"/>
    <mergeCell ref="C26:D26"/>
    <mergeCell ref="J26:K26"/>
    <mergeCell ref="C31:D31"/>
    <mergeCell ref="J31:K31"/>
    <mergeCell ref="C8:N8"/>
    <mergeCell ref="C9:N9"/>
    <mergeCell ref="C11:D11"/>
    <mergeCell ref="J11:K11"/>
    <mergeCell ref="C16:D16"/>
    <mergeCell ref="J16:K16"/>
    <mergeCell ref="B2:N2"/>
    <mergeCell ref="C3:N3"/>
    <mergeCell ref="P3:Q7"/>
    <mergeCell ref="C4:N4"/>
    <mergeCell ref="C5:N5"/>
    <mergeCell ref="C6:N6"/>
    <mergeCell ref="C7:N7"/>
    <mergeCell ref="B36:N36"/>
    <mergeCell ref="C37:N37"/>
    <mergeCell ref="C38:N38"/>
    <mergeCell ref="C39:N39"/>
    <mergeCell ref="C40:N40"/>
    <mergeCell ref="C41:N41"/>
    <mergeCell ref="P37:Q41"/>
    <mergeCell ref="C55:D55"/>
    <mergeCell ref="J55:K55"/>
    <mergeCell ref="C42:N42"/>
    <mergeCell ref="C43:N43"/>
    <mergeCell ref="C45:D45"/>
    <mergeCell ref="J45:K45"/>
    <mergeCell ref="C50:D50"/>
    <mergeCell ref="J50:K50"/>
  </mergeCells>
  <conditionalFormatting sqref="B4:N9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8:C43 D38:N39 D41:N43 B42:N42 B39:N40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3" location="Sayfa1!A1" display="Sayfa1!A1"/>
    <hyperlink ref="P3:Q7" location="GİRİŞ!A1" display="GİRİŞ"/>
    <hyperlink ref="P37" location="Sayfa1!A1" display="Sayfa1!A1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HP</cp:lastModifiedBy>
  <cp:lastPrinted>2022-01-13T18:45:21Z</cp:lastPrinted>
  <dcterms:created xsi:type="dcterms:W3CDTF">2011-05-16T14:53:50Z</dcterms:created>
  <dcterms:modified xsi:type="dcterms:W3CDTF">2023-05-25T07:40:27Z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